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0" windowWidth="8220" windowHeight="10452" activeTab="1"/>
  </bookViews>
  <sheets>
    <sheet name="工作預定表" sheetId="1" r:id="rId1"/>
    <sheet name="旅費報告表" sheetId="2" r:id="rId2"/>
  </sheets>
  <definedNames>
    <definedName name="_xlnm.Print_Area" localSheetId="0">'工作預定表'!$A$1:$N$29</definedName>
    <definedName name="_xlnm.Print_Area" localSheetId="1">'旅費報告表'!$A$1:$I$27</definedName>
  </definedNames>
  <calcPr fullCalcOnLoad="1"/>
</workbook>
</file>

<file path=xl/sharedStrings.xml><?xml version="1.0" encoding="utf-8"?>
<sst xmlns="http://schemas.openxmlformats.org/spreadsheetml/2006/main" count="102" uniqueCount="86">
  <si>
    <t>服務處所主管人員簽章</t>
  </si>
  <si>
    <t>姓名</t>
  </si>
  <si>
    <t>職別</t>
  </si>
  <si>
    <t>所屬
單位</t>
  </si>
  <si>
    <t>校 長 批 示</t>
  </si>
  <si>
    <t>出差
事由</t>
  </si>
  <si>
    <t>出差
地點</t>
  </si>
  <si>
    <t>預計
日期</t>
  </si>
  <si>
    <t>自</t>
  </si>
  <si>
    <r>
      <t>需用旅費</t>
    </r>
    <r>
      <rPr>
        <sz val="10"/>
        <rFont val="Times New Roman"/>
        <family val="1"/>
      </rPr>
      <t>(</t>
    </r>
    <r>
      <rPr>
        <sz val="10"/>
        <rFont val="標楷體"/>
        <family val="4"/>
      </rPr>
      <t>預借旅費需另附核准之簽呈</t>
    </r>
    <r>
      <rPr>
        <sz val="10"/>
        <rFont val="Times New Roman"/>
        <family val="1"/>
      </rPr>
      <t>)</t>
    </r>
  </si>
  <si>
    <t>人事室核簽</t>
  </si>
  <si>
    <t>至</t>
  </si>
  <si>
    <t>會計室核簽</t>
  </si>
  <si>
    <t>預定
日期</t>
  </si>
  <si>
    <t>月</t>
  </si>
  <si>
    <t>教務處核簽</t>
  </si>
  <si>
    <t>日</t>
  </si>
  <si>
    <t>核准假別</t>
  </si>
  <si>
    <t>工
作
事
項</t>
  </si>
  <si>
    <t>主管核派</t>
  </si>
  <si>
    <t>出差人簽章</t>
  </si>
  <si>
    <t>※教職員出差應於出發前辦妥出差手續並將本聯送人事室備查登記後始准離校。</t>
  </si>
  <si>
    <t xml:space="preserve">國立花蓮女子高級中學國內出差通知單  </t>
  </si>
  <si>
    <r>
      <t>查照登記</t>
    </r>
    <r>
      <rPr>
        <sz val="14"/>
        <rFont val="Times New Roman"/>
        <family val="1"/>
      </rPr>
      <t xml:space="preserve">     </t>
    </r>
    <r>
      <rPr>
        <sz val="14"/>
        <rFont val="標楷體"/>
        <family val="4"/>
      </rPr>
      <t>年</t>
    </r>
    <r>
      <rPr>
        <sz val="14"/>
        <rFont val="Times New Roman"/>
        <family val="1"/>
      </rPr>
      <t xml:space="preserve">     </t>
    </r>
    <r>
      <rPr>
        <sz val="14"/>
        <rFont val="標楷體"/>
        <family val="4"/>
      </rPr>
      <t>月</t>
    </r>
    <r>
      <rPr>
        <sz val="14"/>
        <rFont val="Times New Roman"/>
        <family val="1"/>
      </rPr>
      <t xml:space="preserve">     </t>
    </r>
    <r>
      <rPr>
        <sz val="14"/>
        <rFont val="標楷體"/>
        <family val="4"/>
      </rPr>
      <t>日填</t>
    </r>
  </si>
  <si>
    <t>單    位</t>
  </si>
  <si>
    <t>職    別</t>
  </si>
  <si>
    <t>姓    名</t>
  </si>
  <si>
    <t>出差地點</t>
  </si>
  <si>
    <t>依據公函日期文號</t>
  </si>
  <si>
    <t>出差事由</t>
  </si>
  <si>
    <t>預計起訖日期</t>
  </si>
  <si>
    <t>出差天數</t>
  </si>
  <si>
    <t>調(排)課情形</t>
  </si>
  <si>
    <t>自行調代課</t>
  </si>
  <si>
    <t>教務處排課</t>
  </si>
  <si>
    <t>無課</t>
  </si>
  <si>
    <r>
      <t>出差人簽章</t>
    </r>
  </si>
  <si>
    <t>代理人簽章</t>
  </si>
  <si>
    <t>機關首長</t>
  </si>
  <si>
    <t>國內出差人員工作預定表</t>
  </si>
  <si>
    <t>國立花蓮女子高級中學</t>
  </si>
  <si>
    <t>時起</t>
  </si>
  <si>
    <t>時止</t>
  </si>
  <si>
    <t>共計</t>
  </si>
  <si>
    <t>自</t>
  </si>
  <si>
    <t xml:space="preserve">  支編
  出號
  憑
  證欄</t>
  </si>
  <si>
    <t>編　　　    號</t>
  </si>
  <si>
    <t>開    支    科    目</t>
  </si>
  <si>
    <t>金      額</t>
  </si>
  <si>
    <t>字</t>
  </si>
  <si>
    <t>號  科</t>
  </si>
  <si>
    <t>新   台   幣   元</t>
  </si>
  <si>
    <t>國立花蓮女子高級中學國內出差旅費報告表</t>
  </si>
  <si>
    <t>第      頁共       頁</t>
  </si>
  <si>
    <t>姓 名</t>
  </si>
  <si>
    <t>出差事由</t>
  </si>
  <si>
    <t>月</t>
  </si>
  <si>
    <t>合  計</t>
  </si>
  <si>
    <t>日</t>
  </si>
  <si>
    <t>起訖地點</t>
  </si>
  <si>
    <t>工作記要</t>
  </si>
  <si>
    <t>交通費</t>
  </si>
  <si>
    <t>火車</t>
  </si>
  <si>
    <t>住宿費</t>
  </si>
  <si>
    <t>單據號數</t>
  </si>
  <si>
    <t>總    計</t>
  </si>
  <si>
    <t xml:space="preserve">附單據 </t>
  </si>
  <si>
    <t>張</t>
  </si>
  <si>
    <t>職稱</t>
  </si>
  <si>
    <t>職等</t>
  </si>
  <si>
    <t>日</t>
  </si>
  <si>
    <t>飛機及高鐵</t>
  </si>
  <si>
    <t>汽車及捷運</t>
  </si>
  <si>
    <t>船舶</t>
  </si>
  <si>
    <t>雜費</t>
  </si>
  <si>
    <t>相當
官等</t>
  </si>
  <si>
    <t>出差人</t>
  </si>
  <si>
    <t>單位
主管</t>
  </si>
  <si>
    <t>主辦人
事人員</t>
  </si>
  <si>
    <t xml:space="preserve">   主辦會
   計人員</t>
  </si>
  <si>
    <t>機關首長或授權代簽人</t>
  </si>
  <si>
    <t>備註</t>
  </si>
  <si>
    <r>
      <t>■</t>
    </r>
    <r>
      <rPr>
        <sz val="12"/>
        <rFont val="標楷體"/>
        <family val="4"/>
      </rPr>
      <t>公假 □差假</t>
    </r>
  </si>
  <si>
    <t xml:space="preserve">       任</t>
  </si>
  <si>
    <t>交通工具(如搭乘飛機或高鐵者請敘理由並自行縮短行程併呈核示)</t>
  </si>
  <si>
    <t>住宿費加計交通費
(套裝行程)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</si>
</sst>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404]e&quot;年&quot;m&quot;月&quot;d&quot;日&quot;;@"/>
    <numFmt numFmtId="178" formatCode="[$-404]ggge&quot;年&quot;m&quot;月&quot;d&quot;日&quot;"/>
    <numFmt numFmtId="179" formatCode="_-* #,##0.0_-;\-* #,##0.0_-;_-* &quot;-&quot;??_-;_-@_-"/>
    <numFmt numFmtId="180" formatCode="_-* #,##0_-;\-* #,##0_-;_-* &quot;-&quot;??_-;_-@_-"/>
    <numFmt numFmtId="181" formatCode="[$-404]ggge&quot;年&quot;m&quot;月&quot;d&quot;日&quot;;@"/>
    <numFmt numFmtId="182" formatCode="#"/>
  </numFmts>
  <fonts count="53">
    <font>
      <sz val="12"/>
      <name val="新細明體"/>
      <family val="1"/>
    </font>
    <font>
      <sz val="12"/>
      <name val="標楷體"/>
      <family val="4"/>
    </font>
    <font>
      <sz val="9"/>
      <name val="新細明體"/>
      <family val="1"/>
    </font>
    <font>
      <sz val="20"/>
      <name val="標楷體"/>
      <family val="4"/>
    </font>
    <font>
      <u val="single"/>
      <sz val="20"/>
      <name val="標楷體"/>
      <family val="4"/>
    </font>
    <font>
      <sz val="22"/>
      <name val="標楷體"/>
      <family val="4"/>
    </font>
    <font>
      <u val="single"/>
      <sz val="22"/>
      <name val="標楷體"/>
      <family val="4"/>
    </font>
    <font>
      <sz val="12"/>
      <name val="Times New Roman"/>
      <family val="1"/>
    </font>
    <font>
      <sz val="10"/>
      <name val="標楷體"/>
      <family val="4"/>
    </font>
    <font>
      <sz val="10"/>
      <name val="Times New Roman"/>
      <family val="1"/>
    </font>
    <font>
      <sz val="16"/>
      <name val="標楷體"/>
      <family val="4"/>
    </font>
    <font>
      <sz val="14"/>
      <name val="標楷體"/>
      <family val="4"/>
    </font>
    <font>
      <sz val="14"/>
      <name val="Times New Roman"/>
      <family val="1"/>
    </font>
    <font>
      <b/>
      <sz val="12"/>
      <name val="標楷體"/>
      <family val="4"/>
    </font>
    <font>
      <b/>
      <u val="single"/>
      <sz val="20"/>
      <name val="標楷體"/>
      <family val="4"/>
    </font>
    <font>
      <sz val="13"/>
      <name val="標楷體"/>
      <family val="4"/>
    </font>
    <font>
      <sz val="11"/>
      <name val="標楷體"/>
      <family val="4"/>
    </font>
    <font>
      <sz val="8"/>
      <name val="標楷體"/>
      <family val="4"/>
    </font>
    <font>
      <sz val="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thin"/>
    </border>
    <border>
      <left style="medium"/>
      <right style="thin"/>
      <top style="thin"/>
      <bottom style="mediu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dashDot"/>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color indexed="63"/>
      </top>
      <bottom style="medium"/>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204">
    <xf numFmtId="0" fontId="0" fillId="0" borderId="0" xfId="0" applyAlignment="1">
      <alignment vertical="center"/>
    </xf>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Border="1" applyAlignment="1">
      <alignment vertical="center"/>
    </xf>
    <xf numFmtId="0" fontId="1" fillId="0" borderId="0" xfId="0" applyFont="1" applyFill="1" applyBorder="1" applyAlignment="1">
      <alignment horizontal="center" vertical="center"/>
    </xf>
    <xf numFmtId="0" fontId="1" fillId="0" borderId="14" xfId="0" applyFont="1" applyFill="1" applyBorder="1" applyAlignment="1" applyProtection="1">
      <alignment vertical="center"/>
      <protection/>
    </xf>
    <xf numFmtId="0" fontId="0" fillId="0" borderId="15" xfId="0" applyFill="1" applyBorder="1" applyAlignment="1">
      <alignment horizontal="center" vertical="center"/>
    </xf>
    <xf numFmtId="0" fontId="1" fillId="0" borderId="15" xfId="0" applyFont="1" applyFill="1" applyBorder="1" applyAlignment="1" applyProtection="1">
      <alignment vertical="center"/>
      <protection/>
    </xf>
    <xf numFmtId="0" fontId="7" fillId="0" borderId="15" xfId="0" applyFont="1" applyFill="1" applyBorder="1" applyAlignment="1">
      <alignment vertical="center"/>
    </xf>
    <xf numFmtId="0" fontId="0" fillId="0" borderId="15" xfId="0" applyFill="1" applyBorder="1" applyAlignment="1">
      <alignment vertical="center"/>
    </xf>
    <xf numFmtId="0" fontId="1" fillId="0" borderId="16" xfId="0" applyFont="1" applyFill="1" applyBorder="1" applyAlignment="1" applyProtection="1">
      <alignment vertical="center"/>
      <protection/>
    </xf>
    <xf numFmtId="0" fontId="1" fillId="0" borderId="0" xfId="0" applyFont="1" applyFill="1" applyAlignment="1">
      <alignment vertical="center"/>
    </xf>
    <xf numFmtId="0" fontId="1" fillId="0" borderId="17" xfId="0" applyFont="1" applyFill="1" applyBorder="1" applyAlignment="1">
      <alignment horizontal="center" vertical="center"/>
    </xf>
    <xf numFmtId="0" fontId="1" fillId="0" borderId="13" xfId="0" applyFont="1" applyFill="1" applyBorder="1" applyAlignment="1">
      <alignment vertical="center"/>
    </xf>
    <xf numFmtId="0" fontId="1" fillId="0" borderId="0" xfId="0" applyFont="1" applyFill="1" applyAlignment="1">
      <alignment horizontal="right" vertical="center"/>
    </xf>
    <xf numFmtId="0" fontId="1" fillId="0" borderId="18" xfId="0" applyFont="1" applyFill="1" applyBorder="1" applyAlignment="1">
      <alignment horizontal="center" vertical="center"/>
    </xf>
    <xf numFmtId="178" fontId="15" fillId="0" borderId="0" xfId="0" applyNumberFormat="1" applyFont="1" applyFill="1" applyBorder="1" applyAlignment="1">
      <alignment horizontal="distributed" vertical="center"/>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xf>
    <xf numFmtId="0" fontId="16" fillId="0" borderId="17" xfId="0" applyFont="1" applyFill="1" applyBorder="1" applyAlignment="1">
      <alignment horizontal="center" vertical="center" wrapText="1"/>
    </xf>
    <xf numFmtId="0" fontId="8" fillId="0" borderId="0" xfId="0" applyFont="1" applyFill="1" applyAlignment="1">
      <alignment vertical="center"/>
    </xf>
    <xf numFmtId="0" fontId="1" fillId="0" borderId="0" xfId="0" applyFont="1" applyFill="1" applyBorder="1" applyAlignment="1" applyProtection="1">
      <alignment vertical="top"/>
      <protection/>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lignment vertical="center" wrapText="1"/>
    </xf>
    <xf numFmtId="0" fontId="1" fillId="0" borderId="20" xfId="0" applyFont="1" applyFill="1" applyBorder="1" applyAlignment="1">
      <alignment vertical="center" wrapText="1"/>
    </xf>
    <xf numFmtId="0" fontId="1" fillId="0" borderId="0" xfId="0" applyFont="1" applyFill="1" applyBorder="1" applyAlignment="1">
      <alignment horizontal="right" vertical="center" wrapText="1"/>
    </xf>
    <xf numFmtId="180" fontId="1" fillId="0" borderId="17" xfId="33"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5" fillId="0" borderId="20" xfId="0" applyNumberFormat="1" applyFont="1" applyFill="1" applyBorder="1" applyAlignment="1">
      <alignment horizontal="right" vertical="center"/>
    </xf>
    <xf numFmtId="182" fontId="1" fillId="0" borderId="17" xfId="0" applyNumberFormat="1" applyFont="1" applyFill="1" applyBorder="1" applyAlignment="1">
      <alignment horizontal="center" vertical="center"/>
    </xf>
    <xf numFmtId="182" fontId="8" fillId="0" borderId="17" xfId="0" applyNumberFormat="1" applyFont="1" applyFill="1" applyBorder="1" applyAlignment="1">
      <alignment horizontal="center" vertical="center" wrapText="1"/>
    </xf>
    <xf numFmtId="182" fontId="1" fillId="0" borderId="22" xfId="0" applyNumberFormat="1" applyFont="1" applyFill="1" applyBorder="1" applyAlignment="1">
      <alignment vertical="center"/>
    </xf>
    <xf numFmtId="0" fontId="1" fillId="0" borderId="23"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7" xfId="0" applyFont="1" applyFill="1" applyBorder="1" applyAlignment="1">
      <alignment horizontal="center" vertical="center" shrinkToFit="1"/>
    </xf>
    <xf numFmtId="0" fontId="8" fillId="33" borderId="17" xfId="0" applyFont="1" applyFill="1" applyBorder="1" applyAlignment="1">
      <alignment horizontal="center" vertical="center" wrapText="1" shrinkToFit="1"/>
    </xf>
    <xf numFmtId="176" fontId="1" fillId="33" borderId="17" xfId="0" applyNumberFormat="1" applyFont="1" applyFill="1" applyBorder="1" applyAlignment="1">
      <alignment horizontal="right" vertical="center"/>
    </xf>
    <xf numFmtId="0" fontId="1" fillId="0" borderId="17" xfId="0" applyFont="1" applyFill="1" applyBorder="1" applyAlignment="1">
      <alignment horizontal="center" vertical="center" wrapText="1"/>
    </xf>
    <xf numFmtId="176" fontId="1" fillId="33" borderId="17" xfId="0" applyNumberFormat="1" applyFont="1" applyFill="1" applyBorder="1" applyAlignment="1">
      <alignment horizontal="center" vertical="center"/>
    </xf>
    <xf numFmtId="0" fontId="1" fillId="33" borderId="17" xfId="0" applyFont="1" applyFill="1" applyBorder="1" applyAlignment="1">
      <alignment horizontal="center" vertical="center"/>
    </xf>
    <xf numFmtId="182" fontId="1" fillId="0" borderId="17" xfId="0" applyNumberFormat="1" applyFont="1" applyFill="1" applyBorder="1" applyAlignment="1">
      <alignment horizontal="center" vertical="center" wrapText="1"/>
    </xf>
    <xf numFmtId="180" fontId="1" fillId="0" borderId="23" xfId="33" applyNumberFormat="1" applyFont="1" applyFill="1" applyBorder="1" applyAlignment="1">
      <alignment horizontal="right" vertical="center"/>
    </xf>
    <xf numFmtId="180" fontId="1" fillId="0" borderId="17" xfId="33" applyNumberFormat="1" applyFont="1" applyFill="1" applyBorder="1" applyAlignment="1">
      <alignment horizontal="right" vertical="center" shrinkToFit="1"/>
    </xf>
    <xf numFmtId="0" fontId="18" fillId="0" borderId="13" xfId="0" applyFont="1" applyBorder="1" applyAlignment="1">
      <alignment horizontal="left" vertical="center" wrapText="1" shrinkToFit="1"/>
    </xf>
    <xf numFmtId="0" fontId="17" fillId="0" borderId="13" xfId="0" applyFont="1" applyBorder="1" applyAlignment="1">
      <alignment horizontal="left" vertical="center" wrapText="1" shrinkToFit="1"/>
    </xf>
    <xf numFmtId="0" fontId="7" fillId="0" borderId="24" xfId="0" applyFont="1" applyFill="1" applyBorder="1" applyAlignment="1">
      <alignment horizontal="center" vertical="center"/>
    </xf>
    <xf numFmtId="182" fontId="1" fillId="0" borderId="22" xfId="0" applyNumberFormat="1" applyFont="1" applyFill="1" applyBorder="1" applyAlignment="1">
      <alignment horizontal="center" vertical="center"/>
    </xf>
    <xf numFmtId="178" fontId="15" fillId="0" borderId="25" xfId="0" applyNumberFormat="1" applyFont="1" applyFill="1" applyBorder="1" applyAlignment="1">
      <alignment horizontal="right" vertical="center"/>
    </xf>
    <xf numFmtId="0" fontId="15" fillId="0" borderId="25" xfId="0" applyFont="1" applyFill="1" applyBorder="1" applyAlignment="1">
      <alignment vertical="center"/>
    </xf>
    <xf numFmtId="178" fontId="15" fillId="0" borderId="25" xfId="0" applyNumberFormat="1"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right" vertical="center" wrapText="1"/>
    </xf>
    <xf numFmtId="0" fontId="1" fillId="33" borderId="22"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wrapText="1"/>
      <protection/>
    </xf>
    <xf numFmtId="176" fontId="1" fillId="33" borderId="17" xfId="0" applyNumberFormat="1" applyFont="1" applyFill="1" applyBorder="1" applyAlignment="1" applyProtection="1">
      <alignment horizontal="center" vertical="center" wrapText="1"/>
      <protection/>
    </xf>
    <xf numFmtId="0" fontId="1" fillId="33" borderId="27" xfId="0" applyFont="1" applyFill="1" applyBorder="1" applyAlignment="1" applyProtection="1">
      <alignment horizontal="center" vertical="center"/>
      <protection/>
    </xf>
    <xf numFmtId="0" fontId="1" fillId="33" borderId="20" xfId="0" applyFont="1" applyFill="1" applyBorder="1" applyAlignment="1" applyProtection="1">
      <alignment horizontal="right" vertical="center"/>
      <protection/>
    </xf>
    <xf numFmtId="0" fontId="1" fillId="33" borderId="20" xfId="0" applyFont="1" applyFill="1" applyBorder="1" applyAlignment="1" applyProtection="1">
      <alignment vertical="center"/>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horizontal="center" vertical="center"/>
      <protection/>
    </xf>
    <xf numFmtId="0" fontId="1"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1" fillId="33" borderId="30" xfId="0" applyFont="1" applyFill="1" applyBorder="1" applyAlignment="1" applyProtection="1">
      <alignment horizontal="left" vertical="center"/>
      <protection/>
    </xf>
    <xf numFmtId="0" fontId="1" fillId="33" borderId="31" xfId="0" applyFont="1" applyFill="1" applyBorder="1" applyAlignment="1" applyProtection="1">
      <alignment horizontal="center" vertical="center"/>
      <protection/>
    </xf>
    <xf numFmtId="0" fontId="1" fillId="33" borderId="25" xfId="0" applyFont="1" applyFill="1" applyBorder="1" applyAlignment="1" applyProtection="1">
      <alignment horizontal="right" vertical="center"/>
      <protection/>
    </xf>
    <xf numFmtId="0" fontId="1" fillId="33" borderId="25" xfId="0" applyFont="1" applyFill="1" applyBorder="1" applyAlignment="1" applyProtection="1">
      <alignment vertical="center"/>
      <protection/>
    </xf>
    <xf numFmtId="0" fontId="1" fillId="33" borderId="32" xfId="0" applyFont="1" applyFill="1" applyBorder="1" applyAlignment="1" applyProtection="1">
      <alignment vertical="center"/>
      <protection/>
    </xf>
    <xf numFmtId="0" fontId="1" fillId="33" borderId="33" xfId="0" applyNumberFormat="1" applyFont="1" applyFill="1" applyBorder="1" applyAlignment="1" applyProtection="1">
      <alignment horizontal="center" vertical="center"/>
      <protection/>
    </xf>
    <xf numFmtId="0" fontId="1" fillId="33" borderId="33" xfId="0" applyNumberFormat="1" applyFont="1" applyFill="1" applyBorder="1" applyAlignment="1" applyProtection="1">
      <alignment vertical="center"/>
      <protection/>
    </xf>
    <xf numFmtId="0" fontId="1" fillId="33" borderId="17" xfId="0"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vertical="center"/>
      <protection/>
    </xf>
    <xf numFmtId="0" fontId="1" fillId="33" borderId="34" xfId="0" applyFont="1" applyFill="1" applyBorder="1" applyAlignment="1" applyProtection="1">
      <alignment vertical="center"/>
      <protection/>
    </xf>
    <xf numFmtId="0" fontId="1" fillId="33" borderId="35" xfId="0" applyFont="1" applyFill="1" applyBorder="1" applyAlignment="1" applyProtection="1">
      <alignment vertical="center"/>
      <protection/>
    </xf>
    <xf numFmtId="0" fontId="1" fillId="33" borderId="36" xfId="0" applyFont="1" applyFill="1" applyBorder="1" applyAlignment="1" applyProtection="1">
      <alignment vertical="center"/>
      <protection/>
    </xf>
    <xf numFmtId="177" fontId="1" fillId="0" borderId="14" xfId="0" applyNumberFormat="1" applyFont="1" applyFill="1" applyBorder="1" applyAlignment="1" applyProtection="1">
      <alignment horizontal="distributed" vertical="center"/>
      <protection/>
    </xf>
    <xf numFmtId="0" fontId="1" fillId="0" borderId="11"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33" xfId="0" applyFont="1" applyFill="1" applyBorder="1" applyAlignment="1" applyProtection="1">
      <alignment horizontal="center" vertical="center"/>
      <protection/>
    </xf>
    <xf numFmtId="0" fontId="1" fillId="0" borderId="37" xfId="0" applyFont="1" applyFill="1" applyBorder="1" applyAlignment="1" applyProtection="1">
      <alignment horizontal="center" vertical="center"/>
      <protection/>
    </xf>
    <xf numFmtId="0" fontId="1" fillId="0" borderId="38"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center" vertical="top" wrapText="1"/>
      <protection/>
    </xf>
    <xf numFmtId="0" fontId="1" fillId="0" borderId="0" xfId="0" applyFont="1" applyFill="1" applyBorder="1" applyAlignment="1">
      <alignment horizontal="center" vertical="top"/>
    </xf>
    <xf numFmtId="182" fontId="1" fillId="0" borderId="17" xfId="0" applyNumberFormat="1" applyFont="1" applyFill="1" applyBorder="1" applyAlignment="1" applyProtection="1">
      <alignment horizontal="left" vertical="center"/>
      <protection/>
    </xf>
    <xf numFmtId="182" fontId="1" fillId="0" borderId="23" xfId="0" applyNumberFormat="1" applyFont="1" applyFill="1" applyBorder="1" applyAlignment="1" applyProtection="1">
      <alignment horizontal="left" vertical="center"/>
      <protection/>
    </xf>
    <xf numFmtId="182" fontId="8" fillId="0" borderId="34" xfId="0" applyNumberFormat="1" applyFont="1" applyFill="1" applyBorder="1" applyAlignment="1" applyProtection="1">
      <alignment horizontal="left" vertical="center"/>
      <protection/>
    </xf>
    <xf numFmtId="182" fontId="8" fillId="0" borderId="39" xfId="0" applyNumberFormat="1" applyFont="1" applyFill="1" applyBorder="1" applyAlignment="1" applyProtection="1">
      <alignment horizontal="left" vertical="center"/>
      <protection/>
    </xf>
    <xf numFmtId="0" fontId="1" fillId="0" borderId="11"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 fillId="33" borderId="17" xfId="0" applyFont="1" applyFill="1" applyBorder="1" applyAlignment="1" applyProtection="1">
      <alignment horizontal="left" vertical="center"/>
      <protection/>
    </xf>
    <xf numFmtId="0" fontId="1" fillId="33" borderId="23" xfId="0" applyFont="1" applyFill="1" applyBorder="1" applyAlignment="1" applyProtection="1">
      <alignment horizontal="left" vertical="center"/>
      <protection/>
    </xf>
    <xf numFmtId="0" fontId="10" fillId="0" borderId="4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1" fillId="0" borderId="15" xfId="0" applyFont="1" applyFill="1" applyBorder="1" applyAlignment="1" applyProtection="1">
      <alignment horizontal="right" vertical="center"/>
      <protection/>
    </xf>
    <xf numFmtId="0" fontId="11" fillId="0" borderId="41" xfId="0" applyFont="1" applyFill="1" applyBorder="1" applyAlignment="1" applyProtection="1">
      <alignment horizontal="right" vertical="center"/>
      <protection/>
    </xf>
    <xf numFmtId="0" fontId="0" fillId="33" borderId="27" xfId="0"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 fillId="0" borderId="12" xfId="0" applyFont="1" applyFill="1" applyBorder="1" applyAlignment="1" applyProtection="1">
      <alignment horizontal="center" vertical="center"/>
      <protection/>
    </xf>
    <xf numFmtId="0" fontId="1" fillId="0" borderId="42"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1" fillId="0" borderId="27"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1" fillId="0" borderId="43"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7" fillId="33" borderId="45" xfId="0" applyFont="1" applyFill="1" applyBorder="1" applyAlignment="1" applyProtection="1">
      <alignment vertical="center"/>
      <protection/>
    </xf>
    <xf numFmtId="0" fontId="7" fillId="33" borderId="46" xfId="0" applyFont="1" applyFill="1" applyBorder="1" applyAlignment="1" applyProtection="1">
      <alignment vertical="center"/>
      <protection/>
    </xf>
    <xf numFmtId="0" fontId="1" fillId="0" borderId="47" xfId="0" applyFont="1" applyFill="1" applyBorder="1" applyAlignment="1">
      <alignment horizontal="left" vertical="center"/>
    </xf>
    <xf numFmtId="0" fontId="1" fillId="33" borderId="34" xfId="0" applyFont="1" applyFill="1" applyBorder="1" applyAlignment="1" applyProtection="1">
      <alignment horizontal="center" vertical="center" textRotation="255"/>
      <protection/>
    </xf>
    <xf numFmtId="0" fontId="1" fillId="33" borderId="35" xfId="0" applyFont="1" applyFill="1" applyBorder="1" applyAlignment="1" applyProtection="1">
      <alignment horizontal="center" vertical="center" textRotation="255"/>
      <protection/>
    </xf>
    <xf numFmtId="0" fontId="1" fillId="33" borderId="36" xfId="0" applyFont="1" applyFill="1" applyBorder="1" applyAlignment="1" applyProtection="1">
      <alignment horizontal="center" vertical="center" textRotation="255"/>
      <protection/>
    </xf>
    <xf numFmtId="0" fontId="1" fillId="33" borderId="34" xfId="0" applyFont="1" applyFill="1" applyBorder="1" applyAlignment="1" applyProtection="1">
      <alignment horizontal="center" vertical="center" textRotation="255" wrapText="1"/>
      <protection/>
    </xf>
    <xf numFmtId="0" fontId="1" fillId="33" borderId="34" xfId="0" applyFont="1" applyFill="1" applyBorder="1" applyAlignment="1" applyProtection="1">
      <alignment vertical="center"/>
      <protection/>
    </xf>
    <xf numFmtId="0" fontId="1" fillId="33" borderId="35" xfId="0" applyFont="1" applyFill="1" applyBorder="1" applyAlignment="1" applyProtection="1">
      <alignment vertical="center"/>
      <protection/>
    </xf>
    <xf numFmtId="0" fontId="1" fillId="33" borderId="36" xfId="0" applyFont="1" applyFill="1" applyBorder="1" applyAlignment="1" applyProtection="1">
      <alignment vertical="center"/>
      <protection/>
    </xf>
    <xf numFmtId="0" fontId="1" fillId="0" borderId="48"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0" fontId="1" fillId="0" borderId="50" xfId="0" applyFont="1" applyFill="1" applyBorder="1" applyAlignment="1" applyProtection="1">
      <alignment horizontal="center" vertical="center" wrapText="1"/>
      <protection/>
    </xf>
    <xf numFmtId="0" fontId="17" fillId="33" borderId="34" xfId="0" applyFont="1" applyFill="1" applyBorder="1" applyAlignment="1" applyProtection="1">
      <alignment horizontal="center" vertical="center" wrapText="1"/>
      <protection/>
    </xf>
    <xf numFmtId="0" fontId="17" fillId="33" borderId="35"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3" xfId="0" applyFill="1" applyBorder="1" applyAlignment="1">
      <alignment horizontal="center" wrapText="1"/>
    </xf>
    <xf numFmtId="0" fontId="1" fillId="0" borderId="29"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0" borderId="51" xfId="0" applyFont="1" applyFill="1" applyBorder="1" applyAlignment="1" applyProtection="1">
      <alignment horizontal="center" vertical="center" wrapText="1"/>
      <protection/>
    </xf>
    <xf numFmtId="0" fontId="1" fillId="33" borderId="27" xfId="0" applyFont="1" applyFill="1" applyBorder="1" applyAlignment="1" applyProtection="1">
      <alignment vertical="center" wrapText="1" shrinkToFit="1"/>
      <protection/>
    </xf>
    <xf numFmtId="0" fontId="1" fillId="33" borderId="20" xfId="0" applyFont="1" applyFill="1" applyBorder="1" applyAlignment="1" applyProtection="1">
      <alignment vertical="center" wrapText="1" shrinkToFit="1"/>
      <protection/>
    </xf>
    <xf numFmtId="0" fontId="1" fillId="33" borderId="28" xfId="0" applyFont="1" applyFill="1" applyBorder="1" applyAlignment="1" applyProtection="1">
      <alignment vertical="center" wrapText="1" shrinkToFit="1"/>
      <protection/>
    </xf>
    <xf numFmtId="0" fontId="1" fillId="0" borderId="52"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wrapText="1"/>
      <protection/>
    </xf>
    <xf numFmtId="177" fontId="1" fillId="33" borderId="20" xfId="0" applyNumberFormat="1" applyFont="1" applyFill="1" applyBorder="1" applyAlignment="1" applyProtection="1">
      <alignment horizontal="distributed" vertical="center"/>
      <protection/>
    </xf>
    <xf numFmtId="177" fontId="1" fillId="33" borderId="25" xfId="0" applyNumberFormat="1" applyFont="1" applyFill="1" applyBorder="1" applyAlignment="1" applyProtection="1">
      <alignment horizontal="distributed" vertical="center"/>
      <protection/>
    </xf>
    <xf numFmtId="0" fontId="1" fillId="0" borderId="54"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 fillId="33" borderId="54" xfId="0" applyFont="1" applyFill="1" applyBorder="1" applyAlignment="1" applyProtection="1">
      <alignment horizontal="center" vertical="center"/>
      <protection/>
    </xf>
    <xf numFmtId="0" fontId="1" fillId="33" borderId="56"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1" fillId="0" borderId="11" xfId="0" applyFont="1" applyFill="1" applyBorder="1" applyAlignment="1">
      <alignment horizontal="center" vertical="center"/>
    </xf>
    <xf numFmtId="0" fontId="0" fillId="0" borderId="17" xfId="0" applyFill="1" applyBorder="1" applyAlignment="1">
      <alignment horizontal="center"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xf>
    <xf numFmtId="0" fontId="13"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7" fillId="0" borderId="13" xfId="0" applyFont="1" applyFill="1" applyBorder="1" applyAlignment="1">
      <alignment horizontal="center" vertical="center"/>
    </xf>
    <xf numFmtId="58" fontId="1" fillId="0" borderId="11" xfId="0" applyNumberFormat="1" applyFont="1" applyFill="1" applyBorder="1" applyAlignment="1">
      <alignment horizontal="center" vertical="center"/>
    </xf>
    <xf numFmtId="58" fontId="1" fillId="0" borderId="17"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0" fillId="0" borderId="23" xfId="0" applyFill="1" applyBorder="1" applyAlignment="1">
      <alignment vertical="center"/>
    </xf>
    <xf numFmtId="0" fontId="0" fillId="0" borderId="11" xfId="0" applyFill="1" applyBorder="1" applyAlignment="1">
      <alignment horizontal="center" vertical="center"/>
    </xf>
    <xf numFmtId="181" fontId="1" fillId="0" borderId="52" xfId="0" applyNumberFormat="1" applyFont="1" applyBorder="1" applyAlignment="1">
      <alignment horizontal="distributed" vertical="center"/>
    </xf>
    <xf numFmtId="181" fontId="1" fillId="0" borderId="20" xfId="0" applyNumberFormat="1" applyFont="1" applyBorder="1" applyAlignment="1">
      <alignment horizontal="distributed" vertical="center"/>
    </xf>
    <xf numFmtId="181" fontId="1" fillId="0" borderId="53" xfId="0" applyNumberFormat="1" applyFont="1" applyBorder="1" applyAlignment="1">
      <alignment horizontal="distributed" vertical="center"/>
    </xf>
    <xf numFmtId="181" fontId="1" fillId="0" borderId="25" xfId="0" applyNumberFormat="1" applyFont="1" applyBorder="1" applyAlignment="1">
      <alignment horizontal="distributed" vertical="center"/>
    </xf>
    <xf numFmtId="0" fontId="1" fillId="0" borderId="10" xfId="0" applyFont="1" applyFill="1" applyBorder="1" applyAlignment="1">
      <alignment horizontal="center" vertical="center"/>
    </xf>
    <xf numFmtId="0" fontId="1" fillId="0" borderId="22" xfId="0" applyFont="1" applyFill="1" applyBorder="1" applyAlignment="1">
      <alignment horizontal="center" vertical="center"/>
    </xf>
    <xf numFmtId="182" fontId="1" fillId="0" borderId="17" xfId="0" applyNumberFormat="1" applyFont="1" applyFill="1" applyBorder="1" applyAlignment="1">
      <alignment horizontal="left" vertical="center" wrapText="1"/>
    </xf>
    <xf numFmtId="182" fontId="0" fillId="0" borderId="17" xfId="0" applyNumberFormat="1" applyFill="1" applyBorder="1" applyAlignment="1">
      <alignment vertical="center"/>
    </xf>
    <xf numFmtId="182" fontId="0" fillId="0" borderId="23" xfId="0" applyNumberFormat="1" applyFill="1" applyBorder="1" applyAlignment="1">
      <alignment vertical="center"/>
    </xf>
    <xf numFmtId="182" fontId="1" fillId="0" borderId="54" xfId="0" applyNumberFormat="1" applyFont="1" applyFill="1" applyBorder="1" applyAlignment="1">
      <alignment vertical="center"/>
    </xf>
    <xf numFmtId="0" fontId="0" fillId="0" borderId="56" xfId="0" applyBorder="1" applyAlignment="1">
      <alignment vertical="center"/>
    </xf>
    <xf numFmtId="0" fontId="0" fillId="0" borderId="55" xfId="0" applyBorder="1" applyAlignment="1">
      <alignment vertical="center"/>
    </xf>
    <xf numFmtId="0" fontId="14" fillId="0" borderId="0" xfId="0" applyFont="1" applyFill="1" applyBorder="1" applyAlignment="1">
      <alignment horizontal="center" vertical="center"/>
    </xf>
    <xf numFmtId="0" fontId="1" fillId="0" borderId="10" xfId="0" applyFont="1" applyFill="1" applyBorder="1" applyAlignment="1">
      <alignment vertical="center" wrapText="1"/>
    </xf>
    <xf numFmtId="0" fontId="0" fillId="0" borderId="11" xfId="0" applyFill="1" applyBorder="1" applyAlignment="1">
      <alignment vertical="center"/>
    </xf>
    <xf numFmtId="0" fontId="0" fillId="0" borderId="38" xfId="0" applyFill="1" applyBorder="1" applyAlignment="1">
      <alignment vertical="center"/>
    </xf>
    <xf numFmtId="0" fontId="0" fillId="0" borderId="22" xfId="0" applyFill="1" applyBorder="1" applyAlignment="1">
      <alignment horizontal="center" vertical="center"/>
    </xf>
    <xf numFmtId="0" fontId="1" fillId="0" borderId="5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Fill="1" applyBorder="1" applyAlignment="1">
      <alignment vertical="center"/>
    </xf>
    <xf numFmtId="176" fontId="13" fillId="0" borderId="13" xfId="0" applyNumberFormat="1" applyFont="1" applyFill="1" applyBorder="1" applyAlignment="1">
      <alignment vertical="center"/>
    </xf>
    <xf numFmtId="0" fontId="0" fillId="0" borderId="24" xfId="0" applyFill="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9525</xdr:rowOff>
    </xdr:from>
    <xdr:to>
      <xdr:col>8</xdr:col>
      <xdr:colOff>809625</xdr:colOff>
      <xdr:row>13</xdr:row>
      <xdr:rowOff>561975</xdr:rowOff>
    </xdr:to>
    <xdr:sp>
      <xdr:nvSpPr>
        <xdr:cNvPr id="1" name="Line 1"/>
        <xdr:cNvSpPr>
          <a:spLocks/>
        </xdr:cNvSpPr>
      </xdr:nvSpPr>
      <xdr:spPr>
        <a:xfrm>
          <a:off x="6877050" y="4619625"/>
          <a:ext cx="8001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12</xdr:row>
      <xdr:rowOff>9525</xdr:rowOff>
    </xdr:from>
    <xdr:to>
      <xdr:col>8</xdr:col>
      <xdr:colOff>809625</xdr:colOff>
      <xdr:row>12</xdr:row>
      <xdr:rowOff>333375</xdr:rowOff>
    </xdr:to>
    <xdr:sp>
      <xdr:nvSpPr>
        <xdr:cNvPr id="2" name="Line 2"/>
        <xdr:cNvSpPr>
          <a:spLocks/>
        </xdr:cNvSpPr>
      </xdr:nvSpPr>
      <xdr:spPr>
        <a:xfrm>
          <a:off x="6867525" y="4238625"/>
          <a:ext cx="8096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zoomScaleSheetLayoutView="100" zoomScalePageLayoutView="0" workbookViewId="0" topLeftCell="A1">
      <selection activeCell="K8" sqref="K8:K10"/>
    </sheetView>
  </sheetViews>
  <sheetFormatPr defaultColWidth="9.00390625" defaultRowHeight="16.5"/>
  <cols>
    <col min="1" max="1" width="5.75390625" style="0" customWidth="1"/>
    <col min="2" max="10" width="6.00390625" style="0" customWidth="1"/>
    <col min="11" max="11" width="8.00390625" style="0" customWidth="1"/>
    <col min="12" max="12" width="8.625" style="0" customWidth="1"/>
    <col min="14" max="14" width="6.375" style="0" customWidth="1"/>
  </cols>
  <sheetData>
    <row r="1" spans="1:14" ht="26.25" customHeight="1">
      <c r="A1" s="162" t="s">
        <v>40</v>
      </c>
      <c r="B1" s="163"/>
      <c r="C1" s="163"/>
      <c r="D1" s="163"/>
      <c r="E1" s="163"/>
      <c r="F1" s="163"/>
      <c r="G1" s="163"/>
      <c r="H1" s="163"/>
      <c r="I1" s="163"/>
      <c r="J1" s="163"/>
      <c r="K1" s="163"/>
      <c r="L1" s="163"/>
      <c r="M1" s="163"/>
      <c r="N1" s="163"/>
    </row>
    <row r="2" spans="1:14" ht="30" customHeight="1" thickBot="1">
      <c r="A2" s="167" t="s">
        <v>39</v>
      </c>
      <c r="B2" s="168"/>
      <c r="C2" s="168"/>
      <c r="D2" s="168"/>
      <c r="E2" s="168"/>
      <c r="F2" s="168"/>
      <c r="G2" s="168"/>
      <c r="H2" s="168"/>
      <c r="I2" s="168"/>
      <c r="J2" s="168"/>
      <c r="K2" s="168"/>
      <c r="L2" s="168"/>
      <c r="M2" s="168"/>
      <c r="N2" s="168"/>
    </row>
    <row r="3" spans="1:14" ht="32.25">
      <c r="A3" s="1" t="s">
        <v>1</v>
      </c>
      <c r="B3" s="164"/>
      <c r="C3" s="165"/>
      <c r="D3" s="65" t="s">
        <v>2</v>
      </c>
      <c r="E3" s="164"/>
      <c r="F3" s="165"/>
      <c r="G3" s="66" t="s">
        <v>3</v>
      </c>
      <c r="H3" s="164"/>
      <c r="I3" s="165"/>
      <c r="J3" s="66" t="s">
        <v>75</v>
      </c>
      <c r="K3" s="164" t="s">
        <v>83</v>
      </c>
      <c r="L3" s="166"/>
      <c r="M3" s="160" t="s">
        <v>4</v>
      </c>
      <c r="N3" s="161"/>
    </row>
    <row r="4" spans="1:14" ht="43.5" customHeight="1">
      <c r="A4" s="2" t="s">
        <v>5</v>
      </c>
      <c r="B4" s="149"/>
      <c r="C4" s="150"/>
      <c r="D4" s="150"/>
      <c r="E4" s="150"/>
      <c r="F4" s="150"/>
      <c r="G4" s="150"/>
      <c r="H4" s="150"/>
      <c r="I4" s="150"/>
      <c r="J4" s="151"/>
      <c r="K4" s="67" t="s">
        <v>6</v>
      </c>
      <c r="L4" s="68"/>
      <c r="M4" s="117"/>
      <c r="N4" s="118"/>
    </row>
    <row r="5" spans="1:14" ht="26.25" customHeight="1">
      <c r="A5" s="152" t="s">
        <v>7</v>
      </c>
      <c r="B5" s="69" t="s">
        <v>8</v>
      </c>
      <c r="C5" s="158">
        <v>41864</v>
      </c>
      <c r="D5" s="158"/>
      <c r="E5" s="158"/>
      <c r="F5" s="70">
        <v>13</v>
      </c>
      <c r="G5" s="71" t="s">
        <v>41</v>
      </c>
      <c r="H5" s="71"/>
      <c r="I5" s="71"/>
      <c r="J5" s="72"/>
      <c r="K5" s="155" t="s">
        <v>9</v>
      </c>
      <c r="L5" s="141"/>
      <c r="M5" s="117" t="s">
        <v>10</v>
      </c>
      <c r="N5" s="118"/>
    </row>
    <row r="6" spans="1:14" ht="31.5" customHeight="1">
      <c r="A6" s="153"/>
      <c r="B6" s="73"/>
      <c r="C6" s="74"/>
      <c r="D6" s="74"/>
      <c r="E6" s="74"/>
      <c r="F6" s="74"/>
      <c r="G6" s="74"/>
      <c r="H6" s="74" t="s">
        <v>43</v>
      </c>
      <c r="I6" s="75">
        <v>2</v>
      </c>
      <c r="J6" s="76" t="s">
        <v>70</v>
      </c>
      <c r="K6" s="156"/>
      <c r="L6" s="142"/>
      <c r="M6" s="117"/>
      <c r="N6" s="118"/>
    </row>
    <row r="7" spans="1:14" ht="26.25" customHeight="1">
      <c r="A7" s="154"/>
      <c r="B7" s="77" t="s">
        <v>11</v>
      </c>
      <c r="C7" s="159">
        <v>41866</v>
      </c>
      <c r="D7" s="159"/>
      <c r="E7" s="159"/>
      <c r="F7" s="78">
        <v>12</v>
      </c>
      <c r="G7" s="79" t="s">
        <v>42</v>
      </c>
      <c r="H7" s="79"/>
      <c r="I7" s="79"/>
      <c r="J7" s="80"/>
      <c r="K7" s="157"/>
      <c r="L7" s="143"/>
      <c r="M7" s="117" t="s">
        <v>12</v>
      </c>
      <c r="N7" s="118"/>
    </row>
    <row r="8" spans="1:14" ht="30" customHeight="1">
      <c r="A8" s="135" t="s">
        <v>13</v>
      </c>
      <c r="B8" s="81"/>
      <c r="C8" s="81"/>
      <c r="D8" s="81"/>
      <c r="E8" s="81"/>
      <c r="F8" s="81"/>
      <c r="G8" s="82"/>
      <c r="H8" s="82"/>
      <c r="I8" s="82"/>
      <c r="J8" s="82"/>
      <c r="K8" s="138" t="s">
        <v>84</v>
      </c>
      <c r="L8" s="141"/>
      <c r="M8" s="117"/>
      <c r="N8" s="118"/>
    </row>
    <row r="9" spans="1:14" ht="25.5" customHeight="1">
      <c r="A9" s="136"/>
      <c r="B9" s="83" t="s">
        <v>14</v>
      </c>
      <c r="C9" s="83" t="s">
        <v>14</v>
      </c>
      <c r="D9" s="83" t="s">
        <v>14</v>
      </c>
      <c r="E9" s="83" t="s">
        <v>14</v>
      </c>
      <c r="F9" s="83" t="s">
        <v>14</v>
      </c>
      <c r="G9" s="83" t="s">
        <v>14</v>
      </c>
      <c r="H9" s="83" t="s">
        <v>14</v>
      </c>
      <c r="I9" s="83" t="s">
        <v>14</v>
      </c>
      <c r="J9" s="83" t="s">
        <v>14</v>
      </c>
      <c r="K9" s="139"/>
      <c r="L9" s="142"/>
      <c r="M9" s="117" t="s">
        <v>15</v>
      </c>
      <c r="N9" s="118"/>
    </row>
    <row r="10" spans="1:14" ht="30" customHeight="1">
      <c r="A10" s="136"/>
      <c r="B10" s="84"/>
      <c r="C10" s="84"/>
      <c r="D10" s="84"/>
      <c r="E10" s="84"/>
      <c r="F10" s="84"/>
      <c r="G10" s="85"/>
      <c r="H10" s="85"/>
      <c r="I10" s="85"/>
      <c r="J10" s="85"/>
      <c r="K10" s="140"/>
      <c r="L10" s="143"/>
      <c r="M10" s="121"/>
      <c r="N10" s="122"/>
    </row>
    <row r="11" spans="1:14" ht="25.5" customHeight="1">
      <c r="A11" s="137"/>
      <c r="B11" s="83" t="s">
        <v>16</v>
      </c>
      <c r="C11" s="83" t="s">
        <v>16</v>
      </c>
      <c r="D11" s="83" t="s">
        <v>16</v>
      </c>
      <c r="E11" s="83" t="s">
        <v>16</v>
      </c>
      <c r="F11" s="83" t="s">
        <v>16</v>
      </c>
      <c r="G11" s="83" t="s">
        <v>16</v>
      </c>
      <c r="H11" s="83" t="s">
        <v>16</v>
      </c>
      <c r="I11" s="83" t="s">
        <v>16</v>
      </c>
      <c r="J11" s="83" t="s">
        <v>16</v>
      </c>
      <c r="K11" s="119" t="s">
        <v>17</v>
      </c>
      <c r="L11" s="120"/>
      <c r="M11" s="144"/>
      <c r="N11" s="145"/>
    </row>
    <row r="12" spans="1:14" ht="17.25" customHeight="1">
      <c r="A12" s="135" t="s">
        <v>18</v>
      </c>
      <c r="B12" s="131"/>
      <c r="C12" s="131"/>
      <c r="D12" s="128"/>
      <c r="E12" s="131"/>
      <c r="F12" s="132"/>
      <c r="G12" s="132"/>
      <c r="H12" s="86"/>
      <c r="I12" s="132"/>
      <c r="J12" s="132"/>
      <c r="K12" s="113" t="s">
        <v>82</v>
      </c>
      <c r="L12" s="114"/>
      <c r="M12" s="146"/>
      <c r="N12" s="147"/>
    </row>
    <row r="13" spans="1:14" ht="15.75" customHeight="1">
      <c r="A13" s="136"/>
      <c r="B13" s="129"/>
      <c r="C13" s="129"/>
      <c r="D13" s="129"/>
      <c r="E13" s="129"/>
      <c r="F13" s="133"/>
      <c r="G13" s="133"/>
      <c r="H13" s="87"/>
      <c r="I13" s="133"/>
      <c r="J13" s="133"/>
      <c r="K13" s="115"/>
      <c r="L13" s="116"/>
      <c r="M13" s="117" t="s">
        <v>19</v>
      </c>
      <c r="N13" s="118"/>
    </row>
    <row r="14" spans="1:14" ht="35.25" customHeight="1">
      <c r="A14" s="136"/>
      <c r="B14" s="129"/>
      <c r="C14" s="129"/>
      <c r="D14" s="129"/>
      <c r="E14" s="129"/>
      <c r="F14" s="133"/>
      <c r="G14" s="133"/>
      <c r="H14" s="87"/>
      <c r="I14" s="133"/>
      <c r="J14" s="133"/>
      <c r="K14" s="119" t="s">
        <v>20</v>
      </c>
      <c r="L14" s="120"/>
      <c r="M14" s="121"/>
      <c r="N14" s="122"/>
    </row>
    <row r="15" spans="1:14" ht="69.75" customHeight="1" thickBot="1">
      <c r="A15" s="148"/>
      <c r="B15" s="130"/>
      <c r="C15" s="130"/>
      <c r="D15" s="130"/>
      <c r="E15" s="130"/>
      <c r="F15" s="134"/>
      <c r="G15" s="134"/>
      <c r="H15" s="88"/>
      <c r="I15" s="134"/>
      <c r="J15" s="134"/>
      <c r="K15" s="125"/>
      <c r="L15" s="126"/>
      <c r="M15" s="123"/>
      <c r="N15" s="124"/>
    </row>
    <row r="16" spans="1:14" ht="24.75" customHeight="1">
      <c r="A16" s="10"/>
      <c r="B16" s="11"/>
      <c r="C16" s="11"/>
      <c r="D16" s="11"/>
      <c r="E16" s="11"/>
      <c r="F16" s="11"/>
      <c r="G16" s="11"/>
      <c r="H16" s="11"/>
      <c r="I16" s="11"/>
      <c r="J16" s="11"/>
      <c r="K16" s="12"/>
      <c r="L16" s="12"/>
      <c r="M16" s="13"/>
      <c r="N16" s="13"/>
    </row>
    <row r="17" spans="1:14" ht="18" customHeight="1" thickBot="1">
      <c r="A17" s="127" t="s">
        <v>21</v>
      </c>
      <c r="B17" s="127"/>
      <c r="C17" s="127"/>
      <c r="D17" s="127"/>
      <c r="E17" s="127"/>
      <c r="F17" s="127"/>
      <c r="G17" s="127"/>
      <c r="H17" s="127"/>
      <c r="I17" s="127"/>
      <c r="J17" s="127"/>
      <c r="K17" s="127"/>
      <c r="L17" s="127"/>
      <c r="M17" s="127"/>
      <c r="N17" s="127"/>
    </row>
    <row r="18" spans="1:14" ht="24.75" customHeight="1">
      <c r="A18" s="109" t="s">
        <v>22</v>
      </c>
      <c r="B18" s="110"/>
      <c r="C18" s="110"/>
      <c r="D18" s="110"/>
      <c r="E18" s="110"/>
      <c r="F18" s="110"/>
      <c r="G18" s="110"/>
      <c r="H18" s="110"/>
      <c r="I18" s="110"/>
      <c r="J18" s="110"/>
      <c r="K18" s="111" t="s">
        <v>23</v>
      </c>
      <c r="L18" s="111"/>
      <c r="M18" s="111"/>
      <c r="N18" s="112"/>
    </row>
    <row r="19" spans="1:14" ht="21" customHeight="1">
      <c r="A19" s="90" t="s">
        <v>24</v>
      </c>
      <c r="B19" s="91"/>
      <c r="C19" s="91"/>
      <c r="D19" s="100">
        <f>H3</f>
        <v>0</v>
      </c>
      <c r="E19" s="100"/>
      <c r="F19" s="100"/>
      <c r="G19" s="100"/>
      <c r="H19" s="100"/>
      <c r="I19" s="100"/>
      <c r="J19" s="100"/>
      <c r="K19" s="100"/>
      <c r="L19" s="100"/>
      <c r="M19" s="100"/>
      <c r="N19" s="101"/>
    </row>
    <row r="20" spans="1:14" ht="21" customHeight="1">
      <c r="A20" s="90" t="s">
        <v>25</v>
      </c>
      <c r="B20" s="91"/>
      <c r="C20" s="91"/>
      <c r="D20" s="100">
        <f>E3</f>
        <v>0</v>
      </c>
      <c r="E20" s="100"/>
      <c r="F20" s="100"/>
      <c r="G20" s="100"/>
      <c r="H20" s="100"/>
      <c r="I20" s="100"/>
      <c r="J20" s="100"/>
      <c r="K20" s="100"/>
      <c r="L20" s="100"/>
      <c r="M20" s="100"/>
      <c r="N20" s="101"/>
    </row>
    <row r="21" spans="1:14" ht="21" customHeight="1">
      <c r="A21" s="90" t="s">
        <v>26</v>
      </c>
      <c r="B21" s="91"/>
      <c r="C21" s="91"/>
      <c r="D21" s="100">
        <f>B3</f>
        <v>0</v>
      </c>
      <c r="E21" s="100"/>
      <c r="F21" s="100"/>
      <c r="G21" s="100"/>
      <c r="H21" s="100"/>
      <c r="I21" s="100"/>
      <c r="J21" s="100"/>
      <c r="K21" s="100"/>
      <c r="L21" s="100"/>
      <c r="M21" s="100"/>
      <c r="N21" s="101"/>
    </row>
    <row r="22" spans="1:14" ht="21" customHeight="1">
      <c r="A22" s="90" t="s">
        <v>27</v>
      </c>
      <c r="B22" s="91"/>
      <c r="C22" s="91"/>
      <c r="D22" s="100">
        <f>L4</f>
        <v>0</v>
      </c>
      <c r="E22" s="100"/>
      <c r="F22" s="100"/>
      <c r="G22" s="100"/>
      <c r="H22" s="100"/>
      <c r="I22" s="100"/>
      <c r="J22" s="100"/>
      <c r="K22" s="100"/>
      <c r="L22" s="100"/>
      <c r="M22" s="100"/>
      <c r="N22" s="101"/>
    </row>
    <row r="23" spans="1:14" ht="24" customHeight="1">
      <c r="A23" s="90" t="s">
        <v>28</v>
      </c>
      <c r="B23" s="91"/>
      <c r="C23" s="91"/>
      <c r="D23" s="107"/>
      <c r="E23" s="107"/>
      <c r="F23" s="107"/>
      <c r="G23" s="107"/>
      <c r="H23" s="107"/>
      <c r="I23" s="107"/>
      <c r="J23" s="107"/>
      <c r="K23" s="107"/>
      <c r="L23" s="107"/>
      <c r="M23" s="107"/>
      <c r="N23" s="108"/>
    </row>
    <row r="24" spans="1:14" ht="33" customHeight="1">
      <c r="A24" s="90" t="s">
        <v>29</v>
      </c>
      <c r="B24" s="91"/>
      <c r="C24" s="91"/>
      <c r="D24" s="102">
        <f>B4</f>
        <v>0</v>
      </c>
      <c r="E24" s="102"/>
      <c r="F24" s="102"/>
      <c r="G24" s="102"/>
      <c r="H24" s="102"/>
      <c r="I24" s="102"/>
      <c r="J24" s="102"/>
      <c r="K24" s="102"/>
      <c r="L24" s="102"/>
      <c r="M24" s="102"/>
      <c r="N24" s="103"/>
    </row>
    <row r="25" spans="1:14" ht="15.75">
      <c r="A25" s="104" t="s">
        <v>30</v>
      </c>
      <c r="B25" s="105"/>
      <c r="C25" s="106"/>
      <c r="D25" s="3" t="s">
        <v>44</v>
      </c>
      <c r="E25" s="89">
        <f>C5</f>
        <v>41864</v>
      </c>
      <c r="F25" s="89"/>
      <c r="G25" s="89"/>
      <c r="H25" s="9" t="str">
        <f>" "&amp;F5&amp;" 時起 至"</f>
        <v> 13 時起 至</v>
      </c>
      <c r="I25" s="9"/>
      <c r="J25" s="89">
        <f>C7</f>
        <v>41866</v>
      </c>
      <c r="K25" s="89"/>
      <c r="L25" s="89"/>
      <c r="M25" s="9" t="str">
        <f>" "&amp;F7&amp;" 時止"</f>
        <v> 12 時止</v>
      </c>
      <c r="N25" s="14"/>
    </row>
    <row r="26" spans="1:14" ht="16.5" customHeight="1">
      <c r="A26" s="90" t="s">
        <v>31</v>
      </c>
      <c r="B26" s="91"/>
      <c r="C26" s="91"/>
      <c r="D26" s="92" t="str">
        <f>I6&amp;" 日"</f>
        <v>2 日</v>
      </c>
      <c r="E26" s="92"/>
      <c r="F26" s="92"/>
      <c r="G26" s="92"/>
      <c r="H26" s="92"/>
      <c r="I26" s="92"/>
      <c r="J26" s="92"/>
      <c r="K26" s="92"/>
      <c r="L26" s="92"/>
      <c r="M26" s="92"/>
      <c r="N26" s="93"/>
    </row>
    <row r="27" spans="1:14" ht="20.25" customHeight="1" thickBot="1">
      <c r="A27" s="94" t="s">
        <v>32</v>
      </c>
      <c r="B27" s="95"/>
      <c r="C27" s="95"/>
      <c r="D27" s="4"/>
      <c r="E27" s="95" t="s">
        <v>33</v>
      </c>
      <c r="F27" s="95"/>
      <c r="G27" s="95"/>
      <c r="H27" s="4"/>
      <c r="I27" s="95" t="s">
        <v>34</v>
      </c>
      <c r="J27" s="95"/>
      <c r="K27" s="95"/>
      <c r="L27" s="4"/>
      <c r="M27" s="95" t="s">
        <v>35</v>
      </c>
      <c r="N27" s="96"/>
    </row>
    <row r="28" spans="1:14" ht="9" customHeight="1">
      <c r="A28" s="5"/>
      <c r="B28" s="5"/>
      <c r="C28" s="5"/>
      <c r="D28" s="5"/>
      <c r="E28" s="5"/>
      <c r="F28" s="5"/>
      <c r="G28" s="5"/>
      <c r="H28" s="5"/>
      <c r="I28" s="5"/>
      <c r="J28" s="5"/>
      <c r="K28" s="6"/>
      <c r="L28" s="6"/>
      <c r="M28" s="5"/>
      <c r="N28" s="7"/>
    </row>
    <row r="29" spans="1:14" ht="35.25" customHeight="1">
      <c r="A29" s="97" t="s">
        <v>36</v>
      </c>
      <c r="B29" s="97"/>
      <c r="C29" s="25"/>
      <c r="D29" s="25"/>
      <c r="E29" s="26" t="s">
        <v>37</v>
      </c>
      <c r="F29" s="26"/>
      <c r="G29" s="26"/>
      <c r="H29" s="27"/>
      <c r="I29" s="98" t="s">
        <v>0</v>
      </c>
      <c r="J29" s="98"/>
      <c r="K29" s="28"/>
      <c r="L29" s="99" t="s">
        <v>38</v>
      </c>
      <c r="M29" s="99"/>
      <c r="N29" s="7"/>
    </row>
  </sheetData>
  <sheetProtection/>
  <mergeCells count="65">
    <mergeCell ref="C5:E5"/>
    <mergeCell ref="C7:E7"/>
    <mergeCell ref="M3:N3"/>
    <mergeCell ref="A1:N1"/>
    <mergeCell ref="B3:C3"/>
    <mergeCell ref="E3:F3"/>
    <mergeCell ref="H3:I3"/>
    <mergeCell ref="K3:L3"/>
    <mergeCell ref="A2:N2"/>
    <mergeCell ref="B12:B15"/>
    <mergeCell ref="C12:C15"/>
    <mergeCell ref="B4:J4"/>
    <mergeCell ref="M4:N4"/>
    <mergeCell ref="A5:A7"/>
    <mergeCell ref="K5:K7"/>
    <mergeCell ref="L5:L7"/>
    <mergeCell ref="M5:N5"/>
    <mergeCell ref="M6:N6"/>
    <mergeCell ref="M7:N7"/>
    <mergeCell ref="I12:I15"/>
    <mergeCell ref="J12:J15"/>
    <mergeCell ref="A8:A11"/>
    <mergeCell ref="K8:K10"/>
    <mergeCell ref="L8:L10"/>
    <mergeCell ref="M8:N8"/>
    <mergeCell ref="M9:N9"/>
    <mergeCell ref="M10:N12"/>
    <mergeCell ref="K11:L11"/>
    <mergeCell ref="A12:A15"/>
    <mergeCell ref="K12:L13"/>
    <mergeCell ref="M13:N13"/>
    <mergeCell ref="K14:L14"/>
    <mergeCell ref="M14:N15"/>
    <mergeCell ref="K15:L15"/>
    <mergeCell ref="A17:N17"/>
    <mergeCell ref="D12:D15"/>
    <mergeCell ref="E12:E15"/>
    <mergeCell ref="F12:F15"/>
    <mergeCell ref="G12:G15"/>
    <mergeCell ref="A23:C23"/>
    <mergeCell ref="D23:N23"/>
    <mergeCell ref="E25:G25"/>
    <mergeCell ref="A18:J18"/>
    <mergeCell ref="K18:N18"/>
    <mergeCell ref="A19:C19"/>
    <mergeCell ref="D19:N19"/>
    <mergeCell ref="A20:C20"/>
    <mergeCell ref="D20:N20"/>
    <mergeCell ref="A29:B29"/>
    <mergeCell ref="I29:J29"/>
    <mergeCell ref="L29:M29"/>
    <mergeCell ref="A21:C21"/>
    <mergeCell ref="D21:N21"/>
    <mergeCell ref="A24:C24"/>
    <mergeCell ref="D24:N24"/>
    <mergeCell ref="A25:C25"/>
    <mergeCell ref="A22:C22"/>
    <mergeCell ref="D22:N22"/>
    <mergeCell ref="J25:L25"/>
    <mergeCell ref="A26:C26"/>
    <mergeCell ref="D26:N26"/>
    <mergeCell ref="A27:C27"/>
    <mergeCell ref="E27:G27"/>
    <mergeCell ref="I27:K27"/>
    <mergeCell ref="M27:N27"/>
  </mergeCells>
  <printOptions horizontalCentered="1"/>
  <pageMargins left="0.3937007874015748" right="0.1968503937007874" top="0.5905511811023623"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zoomScaleSheetLayoutView="100" zoomScalePageLayoutView="0" workbookViewId="0" topLeftCell="A13">
      <selection activeCell="C21" sqref="C21"/>
    </sheetView>
  </sheetViews>
  <sheetFormatPr defaultColWidth="9.00390625" defaultRowHeight="16.5"/>
  <cols>
    <col min="1" max="1" width="9.125" style="0" customWidth="1"/>
    <col min="2" max="2" width="12.00390625" style="0" customWidth="1"/>
    <col min="3" max="8" width="11.50390625" style="0" customWidth="1"/>
    <col min="9" max="9" width="10.625" style="0" customWidth="1"/>
  </cols>
  <sheetData>
    <row r="1" spans="1:9" ht="18.75" customHeight="1">
      <c r="A1" s="15"/>
      <c r="B1" s="194" t="s">
        <v>45</v>
      </c>
      <c r="C1" s="186" t="s">
        <v>46</v>
      </c>
      <c r="D1" s="186"/>
      <c r="E1" s="186" t="s">
        <v>47</v>
      </c>
      <c r="F1" s="186"/>
      <c r="G1" s="197"/>
      <c r="H1" s="186" t="s">
        <v>48</v>
      </c>
      <c r="I1" s="198"/>
    </row>
    <row r="2" spans="1:9" ht="18" customHeight="1">
      <c r="A2" s="15"/>
      <c r="B2" s="195"/>
      <c r="C2" s="16" t="s">
        <v>49</v>
      </c>
      <c r="D2" s="16" t="s">
        <v>50</v>
      </c>
      <c r="E2" s="172"/>
      <c r="F2" s="172"/>
      <c r="G2" s="170"/>
      <c r="H2" s="172" t="s">
        <v>51</v>
      </c>
      <c r="I2" s="199"/>
    </row>
    <row r="3" spans="1:9" ht="51" customHeight="1" thickBot="1">
      <c r="A3" s="15"/>
      <c r="B3" s="196"/>
      <c r="C3" s="17"/>
      <c r="D3" s="17"/>
      <c r="E3" s="200"/>
      <c r="F3" s="201"/>
      <c r="G3" s="201"/>
      <c r="H3" s="202"/>
      <c r="I3" s="203"/>
    </row>
    <row r="4" spans="1:9" ht="44.25" customHeight="1">
      <c r="A4" s="193" t="s">
        <v>52</v>
      </c>
      <c r="B4" s="193"/>
      <c r="C4" s="193"/>
      <c r="D4" s="193"/>
      <c r="E4" s="193"/>
      <c r="F4" s="193"/>
      <c r="G4" s="193"/>
      <c r="H4" s="193"/>
      <c r="I4" s="193"/>
    </row>
    <row r="5" spans="1:9" ht="17.25" customHeight="1" thickBot="1">
      <c r="A5" s="15"/>
      <c r="B5" s="15"/>
      <c r="C5" s="15"/>
      <c r="D5" s="15"/>
      <c r="E5" s="15"/>
      <c r="F5" s="15"/>
      <c r="G5" s="15"/>
      <c r="H5" s="15"/>
      <c r="I5" s="18" t="s">
        <v>53</v>
      </c>
    </row>
    <row r="6" spans="1:9" ht="30.75" customHeight="1">
      <c r="A6" s="185" t="s">
        <v>54</v>
      </c>
      <c r="B6" s="186"/>
      <c r="C6" s="190">
        <f>'工作預定表'!B3</f>
        <v>0</v>
      </c>
      <c r="D6" s="191"/>
      <c r="E6" s="54" t="s">
        <v>68</v>
      </c>
      <c r="F6" s="39"/>
      <c r="G6" s="54" t="s">
        <v>69</v>
      </c>
      <c r="H6" s="190"/>
      <c r="I6" s="192"/>
    </row>
    <row r="7" spans="1:9" ht="39" customHeight="1">
      <c r="A7" s="169" t="s">
        <v>55</v>
      </c>
      <c r="B7" s="172"/>
      <c r="C7" s="187">
        <f>'工作預定表'!B4</f>
        <v>0</v>
      </c>
      <c r="D7" s="187"/>
      <c r="E7" s="187"/>
      <c r="F7" s="187"/>
      <c r="G7" s="187"/>
      <c r="H7" s="188"/>
      <c r="I7" s="189"/>
    </row>
    <row r="8" spans="1:9" ht="23.25" customHeight="1">
      <c r="A8" s="181">
        <f>'工作預定表'!C5</f>
        <v>41864</v>
      </c>
      <c r="B8" s="182"/>
      <c r="C8" s="182"/>
      <c r="D8" s="36" t="str">
        <f>'工作預定表'!F5&amp;" 時起"</f>
        <v>13 時起</v>
      </c>
      <c r="E8" s="34"/>
      <c r="F8" s="34"/>
      <c r="G8" s="30"/>
      <c r="H8" s="34"/>
      <c r="I8" s="35"/>
    </row>
    <row r="9" spans="1:9" ht="21" customHeight="1">
      <c r="A9" s="19"/>
      <c r="B9" s="8"/>
      <c r="C9" s="20"/>
      <c r="D9" s="21"/>
      <c r="E9" s="31" t="str">
        <f>"共 "&amp;'工作預定表'!I6&amp;"日"</f>
        <v>共 2日</v>
      </c>
      <c r="F9" s="29"/>
      <c r="G9" s="33" t="s">
        <v>66</v>
      </c>
      <c r="H9" s="41"/>
      <c r="I9" s="22" t="s">
        <v>67</v>
      </c>
    </row>
    <row r="10" spans="1:9" ht="21.75" customHeight="1">
      <c r="A10" s="183">
        <f>'工作預定表'!C7</f>
        <v>41866</v>
      </c>
      <c r="B10" s="184"/>
      <c r="C10" s="184"/>
      <c r="D10" s="55" t="str">
        <f>'工作預定表'!F7&amp;" 時止"</f>
        <v>12 時止</v>
      </c>
      <c r="E10" s="56"/>
      <c r="F10" s="57"/>
      <c r="G10" s="58"/>
      <c r="H10" s="58"/>
      <c r="I10" s="59"/>
    </row>
    <row r="11" spans="1:9" ht="24" customHeight="1">
      <c r="A11" s="176" t="s">
        <v>56</v>
      </c>
      <c r="B11" s="177"/>
      <c r="C11" s="48">
        <f>'工作預定表'!B8</f>
        <v>0</v>
      </c>
      <c r="D11" s="48">
        <f>'工作預定表'!C8</f>
        <v>0</v>
      </c>
      <c r="E11" s="48"/>
      <c r="F11" s="48">
        <f>'工作預定表'!E8</f>
        <v>0</v>
      </c>
      <c r="G11" s="48">
        <f>'工作預定表'!F8</f>
        <v>0</v>
      </c>
      <c r="H11" s="48">
        <f>'工作預定表'!G8</f>
        <v>0</v>
      </c>
      <c r="I11" s="178" t="s">
        <v>57</v>
      </c>
    </row>
    <row r="12" spans="1:9" ht="24" customHeight="1">
      <c r="A12" s="169" t="s">
        <v>58</v>
      </c>
      <c r="B12" s="172"/>
      <c r="C12" s="37">
        <f>'工作預定表'!B10</f>
        <v>0</v>
      </c>
      <c r="D12" s="37">
        <f>'工作預定表'!C10</f>
        <v>0</v>
      </c>
      <c r="E12" s="37"/>
      <c r="F12" s="37">
        <f>'工作預定表'!E10</f>
        <v>0</v>
      </c>
      <c r="G12" s="37">
        <f>'工作預定表'!F10</f>
        <v>0</v>
      </c>
      <c r="H12" s="37">
        <f>'工作預定表'!G10</f>
        <v>0</v>
      </c>
      <c r="I12" s="179"/>
    </row>
    <row r="13" spans="1:9" ht="30" customHeight="1">
      <c r="A13" s="169" t="s">
        <v>59</v>
      </c>
      <c r="B13" s="172"/>
      <c r="C13" s="42"/>
      <c r="D13" s="43"/>
      <c r="E13" s="42"/>
      <c r="F13" s="42"/>
      <c r="G13" s="42"/>
      <c r="H13" s="42"/>
      <c r="I13" s="40"/>
    </row>
    <row r="14" spans="1:9" ht="47.25" customHeight="1">
      <c r="A14" s="169" t="s">
        <v>60</v>
      </c>
      <c r="B14" s="172"/>
      <c r="C14" s="38">
        <f>'工作預定表'!B12</f>
        <v>0</v>
      </c>
      <c r="D14" s="38"/>
      <c r="E14" s="38"/>
      <c r="F14" s="38"/>
      <c r="G14" s="38">
        <f>'工作預定表'!F12</f>
        <v>0</v>
      </c>
      <c r="H14" s="38">
        <f>'工作預定表'!G12</f>
        <v>0</v>
      </c>
      <c r="I14" s="40"/>
    </row>
    <row r="15" spans="1:9" ht="30" customHeight="1">
      <c r="A15" s="169" t="s">
        <v>61</v>
      </c>
      <c r="B15" s="16" t="s">
        <v>71</v>
      </c>
      <c r="C15" s="44"/>
      <c r="D15" s="44"/>
      <c r="E15" s="44"/>
      <c r="F15" s="44"/>
      <c r="G15" s="44"/>
      <c r="H15" s="44"/>
      <c r="I15" s="49">
        <f>SUM(C15:H15)</f>
        <v>0</v>
      </c>
    </row>
    <row r="16" spans="1:9" ht="30" customHeight="1">
      <c r="A16" s="169"/>
      <c r="B16" s="45" t="s">
        <v>72</v>
      </c>
      <c r="C16" s="46"/>
      <c r="D16" s="46"/>
      <c r="E16" s="46"/>
      <c r="F16" s="46"/>
      <c r="G16" s="46"/>
      <c r="H16" s="46"/>
      <c r="I16" s="49">
        <f aca="true" t="shared" si="0" ref="I16:I23">SUM(C16:H16)</f>
        <v>0</v>
      </c>
    </row>
    <row r="17" spans="1:9" ht="30" customHeight="1">
      <c r="A17" s="169"/>
      <c r="B17" s="23" t="s">
        <v>62</v>
      </c>
      <c r="C17" s="44"/>
      <c r="D17" s="44"/>
      <c r="E17" s="44"/>
      <c r="F17" s="44"/>
      <c r="G17" s="44"/>
      <c r="H17" s="44"/>
      <c r="I17" s="49">
        <f t="shared" si="0"/>
        <v>0</v>
      </c>
    </row>
    <row r="18" spans="1:9" ht="30" customHeight="1">
      <c r="A18" s="180"/>
      <c r="B18" s="16" t="s">
        <v>73</v>
      </c>
      <c r="C18" s="44"/>
      <c r="D18" s="44"/>
      <c r="E18" s="44"/>
      <c r="F18" s="44"/>
      <c r="G18" s="44"/>
      <c r="H18" s="44"/>
      <c r="I18" s="49">
        <f t="shared" si="0"/>
        <v>0</v>
      </c>
    </row>
    <row r="19" spans="1:9" ht="30" customHeight="1">
      <c r="A19" s="169" t="s">
        <v>63</v>
      </c>
      <c r="B19" s="170"/>
      <c r="C19" s="44"/>
      <c r="D19" s="44"/>
      <c r="E19" s="44"/>
      <c r="F19" s="44"/>
      <c r="G19" s="44"/>
      <c r="H19" s="44"/>
      <c r="I19" s="49">
        <f t="shared" si="0"/>
        <v>0</v>
      </c>
    </row>
    <row r="20" spans="1:9" ht="33" customHeight="1">
      <c r="A20" s="171" t="s">
        <v>85</v>
      </c>
      <c r="B20" s="170"/>
      <c r="C20" s="32"/>
      <c r="D20" s="32"/>
      <c r="E20" s="32"/>
      <c r="F20" s="32"/>
      <c r="G20" s="32"/>
      <c r="H20" s="32"/>
      <c r="I20" s="49">
        <f t="shared" si="0"/>
        <v>0</v>
      </c>
    </row>
    <row r="21" spans="1:9" ht="30" customHeight="1">
      <c r="A21" s="169" t="s">
        <v>74</v>
      </c>
      <c r="B21" s="170"/>
      <c r="C21" s="44"/>
      <c r="D21" s="44"/>
      <c r="E21" s="44"/>
      <c r="F21" s="44"/>
      <c r="G21" s="44"/>
      <c r="H21" s="44"/>
      <c r="I21" s="49">
        <f t="shared" si="0"/>
        <v>0</v>
      </c>
    </row>
    <row r="22" spans="1:9" ht="30" customHeight="1">
      <c r="A22" s="169" t="s">
        <v>64</v>
      </c>
      <c r="B22" s="172"/>
      <c r="C22" s="42"/>
      <c r="D22" s="47"/>
      <c r="E22" s="47"/>
      <c r="F22" s="47"/>
      <c r="G22" s="47"/>
      <c r="H22" s="47"/>
      <c r="I22" s="49">
        <f t="shared" si="0"/>
        <v>0</v>
      </c>
    </row>
    <row r="23" spans="1:9" ht="30" customHeight="1">
      <c r="A23" s="173" t="s">
        <v>65</v>
      </c>
      <c r="B23" s="172"/>
      <c r="C23" s="50">
        <f aca="true" t="shared" si="1" ref="C23:H23">SUM(C17:C22)</f>
        <v>0</v>
      </c>
      <c r="D23" s="50">
        <f t="shared" si="1"/>
        <v>0</v>
      </c>
      <c r="E23" s="50">
        <f t="shared" si="1"/>
        <v>0</v>
      </c>
      <c r="F23" s="50">
        <f t="shared" si="1"/>
        <v>0</v>
      </c>
      <c r="G23" s="50">
        <f t="shared" si="1"/>
        <v>0</v>
      </c>
      <c r="H23" s="50">
        <f t="shared" si="1"/>
        <v>0</v>
      </c>
      <c r="I23" s="49">
        <f t="shared" si="0"/>
        <v>0</v>
      </c>
    </row>
    <row r="24" spans="1:9" ht="42" customHeight="1" thickBot="1">
      <c r="A24" s="174" t="s">
        <v>81</v>
      </c>
      <c r="B24" s="175"/>
      <c r="C24" s="51"/>
      <c r="D24" s="52"/>
      <c r="E24" s="52"/>
      <c r="F24" s="52"/>
      <c r="G24" s="52"/>
      <c r="H24" s="52"/>
      <c r="I24" s="53"/>
    </row>
    <row r="25" spans="1:9" ht="48.75" customHeight="1">
      <c r="A25" s="60" t="s">
        <v>76</v>
      </c>
      <c r="B25" s="61"/>
      <c r="C25" s="62" t="s">
        <v>77</v>
      </c>
      <c r="D25" s="61"/>
      <c r="E25" s="63" t="s">
        <v>78</v>
      </c>
      <c r="F25" s="64" t="s">
        <v>79</v>
      </c>
      <c r="G25" s="61"/>
      <c r="H25" s="60" t="s">
        <v>80</v>
      </c>
      <c r="I25" s="24"/>
    </row>
  </sheetData>
  <sheetProtection/>
  <mergeCells count="27">
    <mergeCell ref="A4:I4"/>
    <mergeCell ref="B1:B3"/>
    <mergeCell ref="C1:D1"/>
    <mergeCell ref="E1:G2"/>
    <mergeCell ref="H1:I1"/>
    <mergeCell ref="H2:I2"/>
    <mergeCell ref="E3:G3"/>
    <mergeCell ref="H3:I3"/>
    <mergeCell ref="A8:C8"/>
    <mergeCell ref="A10:C10"/>
    <mergeCell ref="A6:B6"/>
    <mergeCell ref="A7:B7"/>
    <mergeCell ref="C7:I7"/>
    <mergeCell ref="C6:D6"/>
    <mergeCell ref="H6:I6"/>
    <mergeCell ref="A11:B11"/>
    <mergeCell ref="I11:I12"/>
    <mergeCell ref="A12:B12"/>
    <mergeCell ref="A13:B13"/>
    <mergeCell ref="A14:B14"/>
    <mergeCell ref="A15:A18"/>
    <mergeCell ref="A19:B19"/>
    <mergeCell ref="A20:B20"/>
    <mergeCell ref="A21:B21"/>
    <mergeCell ref="A22:B22"/>
    <mergeCell ref="A23:B23"/>
    <mergeCell ref="A24:B24"/>
  </mergeCells>
  <dataValidations count="3">
    <dataValidation allowBlank="1" showInputMessage="1" showErrorMessage="1" promptTitle="※請輸入" prompt="　　年/月/日&#10;如：90 / 2 / 5" sqref="C9"/>
    <dataValidation allowBlank="1" showInputMessage="1" showErrorMessage="1" imeMode="off" sqref="F10 A22:A24 B15:B17 A15 A13"/>
    <dataValidation allowBlank="1" showInputMessage="1" showErrorMessage="1" imeMode="on" sqref="C6:C7 D9:F9 D7:F7 G7:G8"/>
  </dataValidations>
  <printOptions horizontalCentered="1"/>
  <pageMargins left="0.3937007874015748" right="0.1968503937007874" top="0.5905511811023623" bottom="0.2755905511811024" header="0" footer="0.5118110236220472"/>
  <pageSetup blackAndWhite="1"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2014-07-11T01:49:11Z</cp:lastPrinted>
  <dcterms:created xsi:type="dcterms:W3CDTF">2011-05-12T03:26:02Z</dcterms:created>
  <dcterms:modified xsi:type="dcterms:W3CDTF">2019-04-18T01:36:13Z</dcterms:modified>
  <cp:category/>
  <cp:version/>
  <cp:contentType/>
  <cp:contentStatus/>
</cp:coreProperties>
</file>